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'Лист3'!$A$1:$K$42</definedName>
  </definedNames>
  <calcPr fullCalcOnLoad="1"/>
</workbook>
</file>

<file path=xl/sharedStrings.xml><?xml version="1.0" encoding="utf-8"?>
<sst xmlns="http://schemas.openxmlformats.org/spreadsheetml/2006/main" count="90" uniqueCount="78">
  <si>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</si>
  <si>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</si>
  <si>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</si>
  <si>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</si>
  <si>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</si>
  <si>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</si>
  <si>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</si>
  <si>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</si>
  <si>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</si>
  <si>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</si>
  <si>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</si>
  <si>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</si>
  <si>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</si>
  <si>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</si>
  <si>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</si>
  <si>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</si>
  <si>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</si>
  <si>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</si>
  <si>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</si>
  <si>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</si>
  <si>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</si>
  <si>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</si>
  <si>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</si>
  <si>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</si>
  <si>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</si>
  <si>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</si>
  <si>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</si>
  <si>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</si>
  <si>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</si>
  <si>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</si>
  <si>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</si>
  <si>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</si>
  <si>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</si>
  <si>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</si>
  <si>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</si>
  <si>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</si>
  <si>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</si>
  <si>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</si>
  <si>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</si>
  <si>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</si>
  <si>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</si>
  <si>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</si>
  <si>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</si>
  <si>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</si>
  <si>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</si>
  <si>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</si>
  <si>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</si>
  <si>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</si>
  <si>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</si>
  <si>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</si>
  <si>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</si>
  <si>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</si>
  <si>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</si>
  <si>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</si>
  <si>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</si>
  <si>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</si>
  <si>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</si>
  <si>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</si>
  <si>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</si>
  <si>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</si>
  <si>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</si>
  <si>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</si>
  <si>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</si>
  <si>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</si>
  <si>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</si>
  <si>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</si>
  <si>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</si>
  <si>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</si>
  <si>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</si>
  <si>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Установка комплексного прибора учёта тепла и воды</t>
  </si>
  <si>
    <t>Стоимость единицы работ         руб.</t>
  </si>
  <si>
    <r>
      <t xml:space="preserve">по ул. Терешкова 26 , общей площадью  </t>
    </r>
    <r>
      <rPr>
        <b/>
        <sz val="16"/>
        <rFont val="Arial"/>
        <family val="2"/>
      </rPr>
      <t>1282,4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</si>
  <si>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</si>
  <si>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</si>
  <si>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Смена светильников (НБО)</t>
  </si>
  <si>
    <t>Итого в месяц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</si>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</sst>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0" fillId="0" borderId="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2" fontId="1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75" zoomScaleNormal="75" workbookViewId="0" topLeftCell="A1">
      <selection activeCell="E34" sqref="E3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7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6"/>
      <c r="F1" s="56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76</v>
      </c>
      <c r="D2" s="51"/>
      <c r="E2" s="56"/>
      <c r="F2" s="56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6"/>
      <c r="F3" s="56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71</v>
      </c>
      <c r="D4" s="51"/>
      <c r="E4" s="56"/>
      <c r="F4" s="56"/>
      <c r="G4" s="50"/>
      <c r="H4" s="50"/>
      <c r="I4" s="50"/>
      <c r="J4" s="52"/>
      <c r="K4" s="50"/>
      <c r="L4" s="1"/>
    </row>
    <row r="5" spans="1:12" ht="16.5" thickBot="1">
      <c r="A5" s="1"/>
      <c r="B5" s="3"/>
      <c r="G5" s="62">
        <v>1282.4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8" t="s">
        <v>3</v>
      </c>
      <c r="F6" s="58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0" t="s">
        <v>39</v>
      </c>
      <c r="E7" s="71"/>
      <c r="F7" s="76" t="s">
        <v>70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77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2" t="s">
        <v>40</v>
      </c>
      <c r="E9" s="74" t="s">
        <v>41</v>
      </c>
      <c r="F9" s="77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3"/>
      <c r="E10" s="75"/>
      <c r="F10" s="78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65"/>
      <c r="F11" s="65"/>
      <c r="G11" s="53" t="s">
        <v>24</v>
      </c>
      <c r="H11" s="66"/>
      <c r="I11" s="53"/>
      <c r="J11" s="53"/>
      <c r="K11" s="68"/>
      <c r="L11" s="1"/>
    </row>
    <row r="12" spans="1:12" ht="18.75">
      <c r="A12" s="34">
        <v>1</v>
      </c>
      <c r="B12" s="36" t="s">
        <v>14</v>
      </c>
      <c r="C12" s="19" t="s">
        <v>54</v>
      </c>
      <c r="D12" s="2"/>
      <c r="E12" s="59"/>
      <c r="F12" s="59"/>
      <c r="G12" s="67">
        <f>E12*F12</f>
        <v>0</v>
      </c>
      <c r="H12" s="67">
        <f>G12/G$5</f>
        <v>0</v>
      </c>
      <c r="I12" s="2"/>
      <c r="J12" s="2"/>
      <c r="K12" s="2"/>
      <c r="L12" s="1"/>
    </row>
    <row r="13" spans="1:12" ht="18.75">
      <c r="A13" s="54">
        <v>2</v>
      </c>
      <c r="B13" s="36" t="s">
        <v>26</v>
      </c>
      <c r="C13" s="19" t="s">
        <v>25</v>
      </c>
      <c r="D13" s="2"/>
      <c r="E13" s="59"/>
      <c r="F13" s="59"/>
      <c r="G13" s="67">
        <f aca="true" t="shared" si="0" ref="G13:G24">E13*F13</f>
        <v>0</v>
      </c>
      <c r="H13" s="67">
        <f aca="true" t="shared" si="1" ref="H13:H24">G13/G$5</f>
        <v>0</v>
      </c>
      <c r="I13" s="2"/>
      <c r="J13" s="2"/>
      <c r="K13" s="2"/>
      <c r="L13" s="1"/>
    </row>
    <row r="14" spans="1:12" ht="18.75">
      <c r="A14" s="22">
        <v>4</v>
      </c>
      <c r="B14" s="40" t="s">
        <v>15</v>
      </c>
      <c r="C14" s="19" t="s">
        <v>48</v>
      </c>
      <c r="D14" s="2"/>
      <c r="E14" s="59"/>
      <c r="F14" s="59"/>
      <c r="G14" s="67">
        <f t="shared" si="0"/>
        <v>0</v>
      </c>
      <c r="H14" s="67">
        <f t="shared" si="1"/>
        <v>0</v>
      </c>
      <c r="I14" s="2"/>
      <c r="J14" s="2"/>
      <c r="K14" s="2"/>
      <c r="L14" s="1"/>
    </row>
    <row r="15" spans="1:12" ht="37.5">
      <c r="A15" s="22">
        <v>5</v>
      </c>
      <c r="B15" s="36" t="s">
        <v>16</v>
      </c>
      <c r="C15" s="79" t="s">
        <v>77</v>
      </c>
      <c r="D15" s="59" t="s">
        <v>55</v>
      </c>
      <c r="E15" s="59">
        <v>586.9</v>
      </c>
      <c r="F15" s="59">
        <v>46</v>
      </c>
      <c r="G15" s="67">
        <f t="shared" si="0"/>
        <v>26997.399999999998</v>
      </c>
      <c r="H15" s="67">
        <f t="shared" si="1"/>
        <v>21.05224578914535</v>
      </c>
      <c r="I15" s="2"/>
      <c r="J15" s="2"/>
      <c r="K15" s="2"/>
      <c r="L15" s="1"/>
    </row>
    <row r="16" spans="1:12" ht="18.75">
      <c r="A16" s="55">
        <v>6</v>
      </c>
      <c r="B16" s="36" t="s">
        <v>27</v>
      </c>
      <c r="C16" s="19" t="s">
        <v>56</v>
      </c>
      <c r="D16" s="2"/>
      <c r="E16" s="59"/>
      <c r="F16" s="59"/>
      <c r="G16" s="67">
        <f t="shared" si="0"/>
        <v>0</v>
      </c>
      <c r="H16" s="67">
        <f t="shared" si="1"/>
        <v>0</v>
      </c>
      <c r="I16" s="2"/>
      <c r="J16" s="2"/>
      <c r="K16" s="2"/>
      <c r="L16" s="1"/>
    </row>
    <row r="17" spans="1:12" ht="18.75">
      <c r="A17" s="55">
        <v>7</v>
      </c>
      <c r="B17" s="36" t="s">
        <v>28</v>
      </c>
      <c r="C17" s="19" t="s">
        <v>58</v>
      </c>
      <c r="D17" s="2"/>
      <c r="E17" s="59"/>
      <c r="F17" s="59"/>
      <c r="G17" s="67">
        <f t="shared" si="0"/>
        <v>0</v>
      </c>
      <c r="H17" s="67">
        <f t="shared" si="1"/>
        <v>0</v>
      </c>
      <c r="I17" s="2"/>
      <c r="J17" s="2"/>
      <c r="K17" s="2"/>
      <c r="L17" s="1"/>
    </row>
    <row r="18" spans="1:12" ht="18.75">
      <c r="A18" s="55">
        <v>8</v>
      </c>
      <c r="B18" s="36" t="s">
        <v>18</v>
      </c>
      <c r="C18" s="19" t="s">
        <v>59</v>
      </c>
      <c r="D18" s="2"/>
      <c r="E18" s="64"/>
      <c r="F18" s="64"/>
      <c r="G18" s="67">
        <f t="shared" si="0"/>
        <v>0</v>
      </c>
      <c r="H18" s="67">
        <f t="shared" si="1"/>
        <v>0</v>
      </c>
      <c r="I18" s="2"/>
      <c r="J18" s="2"/>
      <c r="K18" s="69"/>
      <c r="L18" s="1"/>
    </row>
    <row r="19" spans="1:12" ht="18.75">
      <c r="A19" s="55">
        <v>9</v>
      </c>
      <c r="B19" s="40" t="s">
        <v>22</v>
      </c>
      <c r="C19" s="19" t="s">
        <v>68</v>
      </c>
      <c r="D19" s="2" t="s">
        <v>57</v>
      </c>
      <c r="E19" s="80">
        <v>1</v>
      </c>
      <c r="F19" s="80">
        <v>710.76</v>
      </c>
      <c r="G19" s="67">
        <f t="shared" si="0"/>
        <v>710.76</v>
      </c>
      <c r="H19" s="67">
        <f t="shared" si="1"/>
        <v>0.5542420461634435</v>
      </c>
      <c r="I19" s="2"/>
      <c r="J19" s="2"/>
      <c r="K19" s="2"/>
      <c r="L19" s="1"/>
    </row>
    <row r="20" spans="1:12" ht="18.75">
      <c r="A20" s="55">
        <v>10</v>
      </c>
      <c r="B20" s="35" t="s">
        <v>29</v>
      </c>
      <c r="C20" s="19" t="s">
        <v>60</v>
      </c>
      <c r="D20" s="2"/>
      <c r="E20" s="59"/>
      <c r="F20" s="59"/>
      <c r="G20" s="67">
        <f t="shared" si="0"/>
        <v>0</v>
      </c>
      <c r="H20" s="67">
        <f t="shared" si="1"/>
        <v>0</v>
      </c>
      <c r="I20" s="2"/>
      <c r="J20" s="2"/>
      <c r="K20" s="2"/>
      <c r="L20" s="1"/>
    </row>
    <row r="21" spans="1:12" ht="18.75">
      <c r="A21" s="55">
        <v>11</v>
      </c>
      <c r="B21" s="36" t="s">
        <v>30</v>
      </c>
      <c r="C21" s="19" t="s">
        <v>74</v>
      </c>
      <c r="D21" s="2" t="s">
        <v>57</v>
      </c>
      <c r="E21" s="59"/>
      <c r="F21" s="59"/>
      <c r="G21" s="67">
        <f t="shared" si="0"/>
        <v>0</v>
      </c>
      <c r="H21" s="67">
        <f t="shared" si="1"/>
        <v>0</v>
      </c>
      <c r="I21" s="2"/>
      <c r="J21" s="2"/>
      <c r="K21" s="2"/>
      <c r="L21" s="1"/>
    </row>
    <row r="22" spans="1:12" ht="18.75">
      <c r="A22" s="27">
        <v>12</v>
      </c>
      <c r="B22" s="39" t="s">
        <v>19</v>
      </c>
      <c r="C22" s="19" t="s">
        <v>65</v>
      </c>
      <c r="D22" s="2"/>
      <c r="E22" s="59"/>
      <c r="F22" s="59"/>
      <c r="G22" s="67">
        <f t="shared" si="0"/>
        <v>0</v>
      </c>
      <c r="H22" s="67">
        <f t="shared" si="1"/>
        <v>0</v>
      </c>
      <c r="I22" s="2"/>
      <c r="J22" s="2"/>
      <c r="K22" s="2"/>
      <c r="L22" s="1"/>
    </row>
    <row r="23" spans="1:12" ht="18.75">
      <c r="A23" s="27">
        <v>13</v>
      </c>
      <c r="B23" s="36" t="s">
        <v>20</v>
      </c>
      <c r="C23" s="19" t="s">
        <v>61</v>
      </c>
      <c r="D23" s="2"/>
      <c r="E23" s="59"/>
      <c r="F23" s="59"/>
      <c r="G23" s="67">
        <f t="shared" si="0"/>
        <v>0</v>
      </c>
      <c r="H23" s="67">
        <f t="shared" si="1"/>
        <v>0</v>
      </c>
      <c r="I23" s="2"/>
      <c r="J23" s="2"/>
      <c r="K23" s="2"/>
      <c r="L23" s="1"/>
    </row>
    <row r="24" spans="1:12" ht="19.5" thickBot="1">
      <c r="A24" s="55">
        <v>14</v>
      </c>
      <c r="B24" s="36" t="s">
        <v>31</v>
      </c>
      <c r="C24" s="81" t="s">
        <v>62</v>
      </c>
      <c r="D24" s="82"/>
      <c r="E24" s="83"/>
      <c r="F24" s="83"/>
      <c r="G24" s="84">
        <f t="shared" si="0"/>
        <v>0</v>
      </c>
      <c r="H24" s="84">
        <f t="shared" si="1"/>
        <v>0</v>
      </c>
      <c r="I24" s="82"/>
      <c r="J24" s="82"/>
      <c r="K24" s="82"/>
      <c r="L24" s="1"/>
    </row>
    <row r="25" spans="1:12" ht="20.25" thickBot="1">
      <c r="A25" s="47"/>
      <c r="B25" s="89"/>
      <c r="C25" s="90" t="s">
        <v>12</v>
      </c>
      <c r="D25" s="91"/>
      <c r="E25" s="92"/>
      <c r="F25" s="92"/>
      <c r="G25" s="93">
        <f>SUM(G12:G24)</f>
        <v>27708.159999999996</v>
      </c>
      <c r="H25" s="93">
        <f>SUM(H12:H24)</f>
        <v>21.606487835308794</v>
      </c>
      <c r="I25" s="94" t="s">
        <v>75</v>
      </c>
      <c r="J25" s="93">
        <f>H25/12</f>
        <v>1.8005406529423995</v>
      </c>
      <c r="K25" s="13"/>
      <c r="L25" s="1"/>
    </row>
    <row r="26" spans="1:12" ht="20.25" thickBot="1">
      <c r="A26" s="11"/>
      <c r="B26" s="63" t="s">
        <v>73</v>
      </c>
      <c r="C26" s="95"/>
      <c r="D26" s="96"/>
      <c r="E26" s="97">
        <v>72053.564</v>
      </c>
      <c r="F26" s="58"/>
      <c r="G26" s="98" t="s">
        <v>67</v>
      </c>
      <c r="H26" s="99"/>
      <c r="I26" s="12"/>
      <c r="J26" s="12"/>
      <c r="K26" s="13"/>
      <c r="L26" s="1"/>
    </row>
    <row r="27" spans="1:12" ht="18.75">
      <c r="A27" s="24">
        <v>1</v>
      </c>
      <c r="B27" s="38" t="s">
        <v>14</v>
      </c>
      <c r="C27" s="85" t="s">
        <v>49</v>
      </c>
      <c r="D27" s="86"/>
      <c r="E27" s="87"/>
      <c r="F27" s="87"/>
      <c r="G27" s="88">
        <f aca="true" t="shared" si="2" ref="G27:G39">E27*F27</f>
        <v>0</v>
      </c>
      <c r="H27" s="88">
        <f aca="true" t="shared" si="3" ref="H27:H39">G27/G$5</f>
        <v>0</v>
      </c>
      <c r="I27" s="86"/>
      <c r="J27" s="86"/>
      <c r="K27" s="20"/>
      <c r="L27" s="1"/>
    </row>
    <row r="28" spans="1:12" ht="18.75">
      <c r="A28" s="27">
        <v>2</v>
      </c>
      <c r="B28" s="40" t="s">
        <v>26</v>
      </c>
      <c r="C28" s="19" t="s">
        <v>50</v>
      </c>
      <c r="D28" s="2"/>
      <c r="E28" s="59"/>
      <c r="F28" s="59"/>
      <c r="G28" s="67">
        <f t="shared" si="2"/>
        <v>0</v>
      </c>
      <c r="H28" s="67">
        <f t="shared" si="3"/>
        <v>0</v>
      </c>
      <c r="I28" s="2"/>
      <c r="J28" s="2"/>
      <c r="K28" s="23"/>
      <c r="L28" s="1"/>
    </row>
    <row r="29" spans="1:12" ht="18.75">
      <c r="A29" s="27">
        <v>3</v>
      </c>
      <c r="B29" s="40" t="s">
        <v>16</v>
      </c>
      <c r="C29" s="19" t="s">
        <v>32</v>
      </c>
      <c r="D29" s="2"/>
      <c r="E29" s="59"/>
      <c r="F29" s="59"/>
      <c r="G29" s="67">
        <f t="shared" si="2"/>
        <v>0</v>
      </c>
      <c r="H29" s="67">
        <f t="shared" si="3"/>
        <v>0</v>
      </c>
      <c r="I29" s="2"/>
      <c r="J29" s="2"/>
      <c r="K29" s="23"/>
      <c r="L29" s="1"/>
    </row>
    <row r="30" spans="1:12" ht="18.75">
      <c r="A30" s="27">
        <v>4</v>
      </c>
      <c r="B30" s="40" t="s">
        <v>17</v>
      </c>
      <c r="C30" s="19" t="s">
        <v>66</v>
      </c>
      <c r="D30" s="2"/>
      <c r="E30" s="59"/>
      <c r="F30" s="59"/>
      <c r="G30" s="67">
        <f t="shared" si="2"/>
        <v>0</v>
      </c>
      <c r="H30" s="67">
        <f t="shared" si="3"/>
        <v>0</v>
      </c>
      <c r="I30" s="2"/>
      <c r="J30" s="2"/>
      <c r="K30" s="23"/>
      <c r="L30" s="1"/>
    </row>
    <row r="31" spans="1:12" ht="18.75">
      <c r="A31" s="22">
        <v>5</v>
      </c>
      <c r="B31" s="36" t="s">
        <v>63</v>
      </c>
      <c r="C31" s="19" t="s">
        <v>51</v>
      </c>
      <c r="D31" s="2"/>
      <c r="E31" s="59"/>
      <c r="F31" s="59"/>
      <c r="G31" s="67">
        <f t="shared" si="2"/>
        <v>0</v>
      </c>
      <c r="H31" s="67">
        <f t="shared" si="3"/>
        <v>0</v>
      </c>
      <c r="I31" s="2"/>
      <c r="J31" s="2"/>
      <c r="K31" s="21"/>
      <c r="L31" s="1"/>
    </row>
    <row r="32" spans="1:12" ht="18.75">
      <c r="A32" s="27">
        <v>6</v>
      </c>
      <c r="B32" s="40" t="s">
        <v>18</v>
      </c>
      <c r="C32" s="19" t="s">
        <v>64</v>
      </c>
      <c r="D32" s="2"/>
      <c r="E32" s="59"/>
      <c r="F32" s="59"/>
      <c r="G32" s="67">
        <f t="shared" si="2"/>
        <v>0</v>
      </c>
      <c r="H32" s="67">
        <f t="shared" si="3"/>
        <v>0</v>
      </c>
      <c r="I32" s="2"/>
      <c r="J32" s="2"/>
      <c r="K32" s="23"/>
      <c r="L32" s="1"/>
    </row>
    <row r="33" spans="1:12" ht="18.75">
      <c r="A33" s="27">
        <v>7</v>
      </c>
      <c r="B33" s="40" t="s">
        <v>22</v>
      </c>
      <c r="C33" s="19" t="s">
        <v>33</v>
      </c>
      <c r="D33" s="2"/>
      <c r="E33" s="59"/>
      <c r="F33" s="59"/>
      <c r="G33" s="67">
        <f t="shared" si="2"/>
        <v>0</v>
      </c>
      <c r="H33" s="67">
        <f t="shared" si="3"/>
        <v>0</v>
      </c>
      <c r="I33" s="2"/>
      <c r="J33" s="2"/>
      <c r="K33" s="23"/>
      <c r="L33" s="1"/>
    </row>
    <row r="34" spans="1:12" ht="18.75">
      <c r="A34" s="27">
        <v>8</v>
      </c>
      <c r="B34" s="36" t="s">
        <v>45</v>
      </c>
      <c r="C34" s="19" t="s">
        <v>69</v>
      </c>
      <c r="D34" s="2" t="s">
        <v>57</v>
      </c>
      <c r="E34" s="59">
        <v>1</v>
      </c>
      <c r="F34" s="59">
        <v>160000</v>
      </c>
      <c r="G34" s="67">
        <f t="shared" si="2"/>
        <v>160000</v>
      </c>
      <c r="H34" s="67">
        <f t="shared" si="3"/>
        <v>124.76606363069244</v>
      </c>
      <c r="I34" s="2"/>
      <c r="J34" s="2"/>
      <c r="K34" s="23"/>
      <c r="L34" s="1"/>
    </row>
    <row r="35" spans="1:12" ht="18.75">
      <c r="A35" s="28">
        <v>9</v>
      </c>
      <c r="B35" s="41" t="s">
        <v>38</v>
      </c>
      <c r="C35" s="19" t="s">
        <v>34</v>
      </c>
      <c r="D35" s="2"/>
      <c r="E35" s="59"/>
      <c r="F35" s="59"/>
      <c r="G35" s="67">
        <f t="shared" si="2"/>
        <v>0</v>
      </c>
      <c r="H35" s="67">
        <f t="shared" si="3"/>
        <v>0</v>
      </c>
      <c r="I35" s="2"/>
      <c r="J35" s="2"/>
      <c r="K35" s="23"/>
      <c r="L35" s="1"/>
    </row>
    <row r="36" spans="1:12" ht="18.75">
      <c r="A36" s="29">
        <v>10</v>
      </c>
      <c r="B36" s="37" t="s">
        <v>30</v>
      </c>
      <c r="C36" s="19" t="s">
        <v>35</v>
      </c>
      <c r="D36" s="2"/>
      <c r="E36" s="59"/>
      <c r="F36" s="59"/>
      <c r="G36" s="67">
        <f t="shared" si="2"/>
        <v>0</v>
      </c>
      <c r="H36" s="67">
        <f t="shared" si="3"/>
        <v>0</v>
      </c>
      <c r="I36" s="2"/>
      <c r="J36" s="2"/>
      <c r="K36" s="21"/>
      <c r="L36" s="1"/>
    </row>
    <row r="37" spans="1:12" ht="18.75">
      <c r="A37" s="30">
        <v>11</v>
      </c>
      <c r="B37" s="39" t="s">
        <v>19</v>
      </c>
      <c r="C37" s="19" t="s">
        <v>42</v>
      </c>
      <c r="D37" s="2"/>
      <c r="E37" s="59"/>
      <c r="F37" s="59"/>
      <c r="G37" s="67">
        <f t="shared" si="2"/>
        <v>0</v>
      </c>
      <c r="H37" s="67">
        <f t="shared" si="3"/>
        <v>0</v>
      </c>
      <c r="I37" s="2"/>
      <c r="J37" s="2"/>
      <c r="K37" s="23"/>
      <c r="L37" s="1"/>
    </row>
    <row r="38" spans="1:12" ht="18.75">
      <c r="A38" s="22">
        <v>12</v>
      </c>
      <c r="B38" s="42" t="s">
        <v>21</v>
      </c>
      <c r="C38" s="19" t="s">
        <v>52</v>
      </c>
      <c r="D38" s="2"/>
      <c r="E38" s="59"/>
      <c r="F38" s="59"/>
      <c r="G38" s="67">
        <f t="shared" si="2"/>
        <v>0</v>
      </c>
      <c r="H38" s="67">
        <f t="shared" si="3"/>
        <v>0</v>
      </c>
      <c r="I38" s="2"/>
      <c r="J38" s="2"/>
      <c r="K38" s="26"/>
      <c r="L38" s="1"/>
    </row>
    <row r="39" spans="1:12" ht="15" customHeight="1" thickBot="1">
      <c r="A39" s="25"/>
      <c r="B39" s="43"/>
      <c r="C39" s="81" t="s">
        <v>44</v>
      </c>
      <c r="D39" s="82"/>
      <c r="E39" s="83"/>
      <c r="F39" s="83"/>
      <c r="G39" s="84">
        <f t="shared" si="2"/>
        <v>0</v>
      </c>
      <c r="H39" s="84">
        <f t="shared" si="3"/>
        <v>0</v>
      </c>
      <c r="I39" s="82"/>
      <c r="J39" s="82"/>
      <c r="K39" s="26"/>
      <c r="L39" s="1"/>
    </row>
    <row r="40" spans="1:11" ht="20.25" thickBot="1">
      <c r="A40" s="44"/>
      <c r="B40" s="45"/>
      <c r="C40" s="90" t="s">
        <v>12</v>
      </c>
      <c r="D40" s="45"/>
      <c r="E40" s="100"/>
      <c r="F40" s="100"/>
      <c r="G40" s="93">
        <f>SUM(G27:G39)</f>
        <v>160000</v>
      </c>
      <c r="H40" s="93">
        <f>SUM(H27:H39)</f>
        <v>124.76606363069244</v>
      </c>
      <c r="I40" s="94" t="s">
        <v>75</v>
      </c>
      <c r="J40" s="93">
        <f>H40/12</f>
        <v>10.39717196922437</v>
      </c>
      <c r="K40" s="46"/>
    </row>
    <row r="41" spans="3:10" ht="18.75">
      <c r="C41" s="31" t="s">
        <v>53</v>
      </c>
      <c r="D41" s="48"/>
      <c r="E41" s="60"/>
      <c r="F41" s="60"/>
      <c r="G41" s="48"/>
      <c r="H41" s="49"/>
      <c r="I41" s="48" t="s">
        <v>72</v>
      </c>
      <c r="J41" s="48"/>
    </row>
    <row r="42" spans="4:9" ht="15">
      <c r="D42" s="32" t="s">
        <v>47</v>
      </c>
      <c r="E42" s="61"/>
      <c r="F42" s="61"/>
      <c r="G42" s="1"/>
      <c r="H42" s="1"/>
      <c r="I42" s="33" t="s">
        <v>46</v>
      </c>
    </row>
    <row r="43" spans="5:10" ht="15">
      <c r="E43" s="61"/>
      <c r="F43" s="61"/>
      <c r="G43" s="1"/>
      <c r="H43" s="1"/>
      <c r="I43" s="1"/>
      <c r="J43" s="1"/>
    </row>
    <row r="44" spans="5:10" ht="15">
      <c r="E44" s="61"/>
      <c r="F44" s="61"/>
      <c r="G44" s="1"/>
      <c r="H44" s="1"/>
      <c r="I44" s="1"/>
      <c r="J4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2010-01-22T04:59:44Z</dcterms:modified>
  <cp:category/>
  <cp:version/>
  <cp:contentType/>
  <cp:contentStatus/>
</cp:coreProperties>
</file>